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12000" activeTab="0"/>
  </bookViews>
  <sheets>
    <sheet name="МОпт05.04.202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<sst xmlns="http://schemas.openxmlformats.org/spreadsheetml/2006/main" count="268" uniqueCount="200">
  <si>
    <t>4680000430128</t>
  </si>
  <si>
    <t>4680000430074</t>
  </si>
  <si>
    <t>4680000430425</t>
  </si>
  <si>
    <t>4680000430456</t>
  </si>
  <si>
    <t>136/80шт</t>
  </si>
  <si>
    <t>2-4 года</t>
  </si>
  <si>
    <t>4680000430487</t>
  </si>
  <si>
    <r>
      <t xml:space="preserve">Сложи узор для малышей </t>
    </r>
    <r>
      <rPr>
        <sz val="10"/>
        <rFont val="Arial Unicode MS"/>
        <family val="2"/>
      </rPr>
      <t>(игровой материал)</t>
    </r>
    <r>
      <rPr>
        <b/>
        <sz val="10"/>
        <rFont val="Arial Unicode MS"/>
        <family val="2"/>
      </rPr>
      <t xml:space="preserve">                    </t>
    </r>
  </si>
  <si>
    <t>60/40шт</t>
  </si>
  <si>
    <t>4680000430500</t>
  </si>
  <si>
    <r>
      <t>ЛОГИЧЕСКАЯ МОЗАИКА</t>
    </r>
    <r>
      <rPr>
        <sz val="10"/>
        <rFont val="Arial Unicode MS"/>
        <family val="2"/>
      </rPr>
      <t xml:space="preserve">                                                                         </t>
    </r>
  </si>
  <si>
    <t>4680000430302</t>
  </si>
  <si>
    <r>
      <t>КУБИКИ ДЛЯ ВСЕХ</t>
    </r>
    <r>
      <rPr>
        <sz val="10"/>
        <rFont val="Arial Unicode MS"/>
        <family val="2"/>
      </rPr>
      <t xml:space="preserve">(2 вариант) </t>
    </r>
    <r>
      <rPr>
        <b/>
        <sz val="10"/>
        <rFont val="Arial Unicode MS"/>
        <family val="2"/>
      </rPr>
      <t xml:space="preserve">«Собирайка»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</t>
    </r>
  </si>
  <si>
    <t xml:space="preserve">УЧУСЬ ЧИТАТЬ. Грамота на математическом планшете. Тетрадь №1  </t>
  </si>
  <si>
    <r>
      <t xml:space="preserve">Волшебные дорожки </t>
    </r>
    <r>
      <rPr>
        <sz val="10"/>
        <rFont val="Arial Unicode MS"/>
        <family val="2"/>
      </rPr>
      <t xml:space="preserve">(игры к палочкам Кюизенера)  </t>
    </r>
    <r>
      <rPr>
        <b/>
        <sz val="10"/>
        <rFont val="Arial Unicode MS"/>
        <family val="2"/>
      </rPr>
      <t xml:space="preserve">                      </t>
    </r>
  </si>
  <si>
    <r>
      <t xml:space="preserve">УДИВЛЯЙКА 3                                                         </t>
    </r>
    <r>
      <rPr>
        <sz val="10"/>
        <rFont val="Arial Unicode MS"/>
        <family val="2"/>
      </rPr>
      <t xml:space="preserve"> </t>
    </r>
  </si>
  <si>
    <t>4680000430685</t>
  </si>
  <si>
    <t>Мелкий ОПТ</t>
  </si>
  <si>
    <t xml:space="preserve">                                                                                      Игры по методике Б. П. Никитина</t>
  </si>
  <si>
    <r>
      <t xml:space="preserve">Математический планшет для малышей </t>
    </r>
    <r>
      <rPr>
        <sz val="10"/>
        <rFont val="Arial Unicode MS"/>
        <family val="2"/>
      </rPr>
      <t xml:space="preserve">(игровой материал )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</si>
  <si>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t>3-4 года</t>
  </si>
  <si>
    <t>4680000430661</t>
  </si>
  <si>
    <t>4680000430043</t>
  </si>
  <si>
    <t>4680000430364</t>
  </si>
  <si>
    <t>4680000430357</t>
  </si>
  <si>
    <t>4680000430371</t>
  </si>
  <si>
    <r>
      <t>ДЕМОНСТРАЦИОННЫЙ МАТЕРИАЛ</t>
    </r>
    <r>
      <rPr>
        <sz val="10"/>
        <rFont val="Arial Unicode MS"/>
        <family val="2"/>
      </rPr>
      <t xml:space="preserve"> к Блокам Дьенеша и палочкам Кюизенера</t>
    </r>
  </si>
  <si>
    <t>4680000430173</t>
  </si>
  <si>
    <t>ООО "Корвет"</t>
  </si>
  <si>
    <r>
      <t>КОНСТРУКТОР ГЕОМЕТРИЧЕСКИЙ</t>
    </r>
    <r>
      <rPr>
        <sz val="10"/>
        <rFont val="Arial Unicode MS"/>
        <family val="2"/>
      </rPr>
      <t xml:space="preserve"> (большой)</t>
    </r>
  </si>
  <si>
    <t xml:space="preserve">                       Учебно-методический комплекс игровых материалов    к цветным счетным палочкам кюизенера</t>
  </si>
  <si>
    <r>
      <t>БЛОКИ ДЬЕНЕША  для самых маленьких</t>
    </r>
    <r>
      <rPr>
        <sz val="10"/>
        <rFont val="Arial Unicode MS"/>
        <family val="2"/>
      </rPr>
      <t xml:space="preserve"> (игры к блокам Дьенеша)</t>
    </r>
  </si>
  <si>
    <t>4680000430081</t>
  </si>
  <si>
    <r>
      <rPr>
        <b/>
        <sz val="10"/>
        <rFont val="Arial Unicode MS"/>
        <family val="2"/>
      </rPr>
      <t xml:space="preserve">ЛОГИЧЕСКИЙ ЭКРАН. Игровое пособие для малышей.      </t>
    </r>
    <r>
      <rPr>
        <sz val="10"/>
        <rFont val="Arial Unicode MS"/>
        <family val="2"/>
      </rPr>
      <t xml:space="preserve">          </t>
    </r>
    <r>
      <rPr>
        <b/>
        <sz val="10"/>
        <color indexed="10"/>
        <rFont val="Arial Unicode MS"/>
        <family val="2"/>
      </rPr>
      <t xml:space="preserve">      </t>
    </r>
  </si>
  <si>
    <t>4680000430593</t>
  </si>
  <si>
    <t>4680000430562</t>
  </si>
  <si>
    <t>4680000430296</t>
  </si>
  <si>
    <t xml:space="preserve">                        Учебно-методический комплекс игровых материалов  к логическим блокам Дьенеша </t>
  </si>
  <si>
    <t>4680000430753</t>
  </si>
  <si>
    <t xml:space="preserve">УЧУСЬ ЧИТАТЬ. Грамота на математическом планшете. Тетрадь №2  </t>
  </si>
  <si>
    <t>4680000430340</t>
  </si>
  <si>
    <t>ЛЕТО  Головоломка-мозаика</t>
  </si>
  <si>
    <r>
      <t xml:space="preserve">МАЛЕНЬКИЕ ЛОГИКИ 2 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</t>
    </r>
  </si>
  <si>
    <r>
      <t xml:space="preserve">КУБИКИ ДЛЯ ВСЕХ "Логическиен кубики" </t>
    </r>
    <r>
      <rPr>
        <sz val="10"/>
        <rFont val="Arial Unicode MS"/>
        <family val="2"/>
      </rPr>
      <t xml:space="preserve">набор из 5-ти вариантов  </t>
    </r>
  </si>
  <si>
    <t>4680000430388</t>
  </si>
  <si>
    <t xml:space="preserve">ЗАЯВКА </t>
  </si>
  <si>
    <t>4-7 лет</t>
  </si>
  <si>
    <r>
      <rPr>
        <b/>
        <sz val="10"/>
        <rFont val="Arial Unicode MS"/>
        <family val="2"/>
      </rPr>
      <t xml:space="preserve">Истоки русской культуры. </t>
    </r>
    <r>
      <rPr>
        <sz val="10"/>
        <rFont val="Arial Unicode MS"/>
        <family val="2"/>
      </rPr>
      <t xml:space="preserve">Игровое пособие 4 к Логическому экрану        </t>
    </r>
    <r>
      <rPr>
        <sz val="10"/>
        <rFont val="Arial Unicode MS"/>
        <family val="2"/>
      </rPr>
      <t xml:space="preserve">                                                                                                  </t>
    </r>
  </si>
  <si>
    <t>4680000430692</t>
  </si>
  <si>
    <t xml:space="preserve">       Учебно-игровые  пособия</t>
  </si>
  <si>
    <t>156/100</t>
  </si>
  <si>
    <t>4680000430029</t>
  </si>
  <si>
    <t xml:space="preserve">ЛОГИЧЕСКИЙ ЭКРАН  (планшет)                                                </t>
  </si>
  <si>
    <t xml:space="preserve">БЛОКИ ДЬЕНЕША ДЛЯ СТАРШИХ «Поиск затонувшего клада» </t>
  </si>
  <si>
    <t>2-3 лет</t>
  </si>
  <si>
    <t>10шт</t>
  </si>
  <si>
    <t>В  стране КОТЛАНДИИ</t>
  </si>
  <si>
    <t xml:space="preserve">Логические блоки ДЬЕНЕША                                            </t>
  </si>
  <si>
    <r>
      <t>СЛОЖИ УЗОР</t>
    </r>
    <r>
      <rPr>
        <sz val="10"/>
        <rFont val="Arial Unicode MS"/>
        <family val="2"/>
      </rPr>
      <t xml:space="preserve"> – кубики</t>
    </r>
  </si>
  <si>
    <t>4-6 лет</t>
  </si>
  <si>
    <t>18шт</t>
  </si>
  <si>
    <t>4-8 лет</t>
  </si>
  <si>
    <t>4680000430234</t>
  </si>
  <si>
    <r>
      <t xml:space="preserve">ЛОТО на математический планшет </t>
    </r>
    <r>
      <rPr>
        <sz val="10"/>
        <rFont val="Arial Unicode MS"/>
        <family val="2"/>
      </rPr>
      <t xml:space="preserve">(игровой материал )               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</si>
  <si>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t>3-10 лет</t>
  </si>
  <si>
    <t xml:space="preserve">                                          ГОЛОВОЛОМКИ  и  КОНСТРУКТОРЫ ,  другие развивающие игры</t>
  </si>
  <si>
    <r>
      <t xml:space="preserve">МАЛЕНЬКИЕ ЛОГИКИ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    </t>
    </r>
  </si>
  <si>
    <t>4680000430555</t>
  </si>
  <si>
    <t>4680000430265</t>
  </si>
  <si>
    <r>
      <t xml:space="preserve">НА ЗОЛОТОМ КРЫЛЬЦЕ… </t>
    </r>
    <r>
      <rPr>
        <sz val="10"/>
        <rFont val="Arial Unicode MS"/>
        <family val="2"/>
      </rPr>
      <t>(набор игр к  палочкам Кюизенера)</t>
    </r>
  </si>
  <si>
    <r>
      <t xml:space="preserve">ВРЕМЕНА ГОДА на математическом планшете </t>
    </r>
    <r>
      <rPr>
        <sz val="10"/>
        <rFont val="Arial Unicode MS"/>
        <family val="2"/>
      </rPr>
      <t>(игровой материал)</t>
    </r>
  </si>
  <si>
    <t>4680000430067</t>
  </si>
  <si>
    <t>4680000430142</t>
  </si>
  <si>
    <t>40/20шт</t>
  </si>
  <si>
    <t>4680000430654</t>
  </si>
  <si>
    <r>
      <t xml:space="preserve">УДИВЛЯЙКА 2                                                    </t>
    </r>
    <r>
      <rPr>
        <sz val="10"/>
        <rFont val="Arial Unicode MS"/>
        <family val="2"/>
      </rPr>
      <t xml:space="preserve">    </t>
    </r>
  </si>
  <si>
    <t>4680000430050</t>
  </si>
  <si>
    <t>4680000430227</t>
  </si>
  <si>
    <t>4680000430241</t>
  </si>
  <si>
    <t>3-15 лет</t>
  </si>
  <si>
    <r>
      <t>КУБИКИ ДЛЯ ВСЕХ</t>
    </r>
    <r>
      <rPr>
        <sz val="10"/>
        <rFont val="Arial Unicode MS"/>
        <family val="2"/>
      </rPr>
      <t>(1 вариант)</t>
    </r>
    <r>
      <rPr>
        <b/>
        <sz val="10"/>
        <rFont val="Arial Unicode MS"/>
        <family val="2"/>
      </rPr>
      <t xml:space="preserve"> «Уголки» </t>
    </r>
    <r>
      <rPr>
        <sz val="10"/>
        <rFont val="Arial Unicode MS"/>
        <family val="2"/>
      </rPr>
      <t xml:space="preserve">(упаковка–сумочка)           </t>
    </r>
  </si>
  <si>
    <r>
      <t>КРОСТИКИ - Посудная лавка</t>
    </r>
    <r>
      <rPr>
        <sz val="10"/>
        <rFont val="Arial Unicode MS"/>
        <family val="2"/>
      </rPr>
      <t xml:space="preserve"> (игра-сканворд к  палочкам Кюизенера)</t>
    </r>
  </si>
  <si>
    <r>
      <rPr>
        <b/>
        <sz val="10"/>
        <rFont val="Arial Unicode MS"/>
        <family val="2"/>
      </rPr>
      <t>Четыре стихии</t>
    </r>
    <r>
      <rPr>
        <sz val="10"/>
        <rFont val="Arial Unicode MS"/>
        <family val="2"/>
      </rPr>
      <t xml:space="preserve">. Игровое пособие 3 к Логическому экрану                           </t>
    </r>
    <r>
      <rPr>
        <sz val="10"/>
        <rFont val="Arial Unicode MS"/>
        <family val="2"/>
      </rPr>
      <t xml:space="preserve"> </t>
    </r>
  </si>
  <si>
    <t>4680000430678</t>
  </si>
  <si>
    <t xml:space="preserve">БЛОКИ ДЬЕНЕША ДЛЯ СТАРШИХ «Праздник в стране блоков» </t>
  </si>
  <si>
    <t>4680000430258</t>
  </si>
  <si>
    <r>
      <t>ЧУДО КУБИКИ - 2</t>
    </r>
    <r>
      <rPr>
        <sz val="10"/>
        <rFont val="Arial Unicode MS"/>
        <family val="2"/>
      </rPr>
      <t xml:space="preserve"> (игровой материал для  СЛОЖИ УЗОР) </t>
    </r>
  </si>
  <si>
    <t>4680000430579</t>
  </si>
  <si>
    <r>
      <t xml:space="preserve">КОНСТРУКТОР ГЕОМЕТРИЧЕСКИЙ </t>
    </r>
    <r>
      <rPr>
        <sz val="10"/>
        <rFont val="Arial Unicode MS"/>
        <family val="2"/>
      </rPr>
      <t>(малый)</t>
    </r>
  </si>
  <si>
    <t>56/36шт</t>
  </si>
  <si>
    <r>
      <t>ВОЛШЕБНЫЙ ПОЯСОК</t>
    </r>
    <r>
      <rPr>
        <sz val="10"/>
        <rFont val="Arial Unicode MS"/>
        <family val="2"/>
      </rPr>
      <t xml:space="preserve"> (версия игры «ДА-НЕТКА»)</t>
    </r>
  </si>
  <si>
    <t>с 4 лет</t>
  </si>
  <si>
    <t>5-8 лет</t>
  </si>
  <si>
    <t>ОЗЕРО  Головоломка-мозаика</t>
  </si>
  <si>
    <t>Кол.</t>
  </si>
  <si>
    <t>с 3 лет</t>
  </si>
  <si>
    <t>4680000430180</t>
  </si>
  <si>
    <t>3-8 лет</t>
  </si>
  <si>
    <t>4680000430098</t>
  </si>
  <si>
    <t>3-12 лет</t>
  </si>
  <si>
    <t>4680000430524</t>
  </si>
  <si>
    <r>
      <t xml:space="preserve">Давайте вместе поиграем </t>
    </r>
    <r>
      <rPr>
        <sz val="10"/>
        <rFont val="Arial Unicode MS"/>
        <family val="2"/>
      </rPr>
      <t>(версия 2.0 )</t>
    </r>
  </si>
  <si>
    <t>3-7 лет</t>
  </si>
  <si>
    <r>
      <t>МАЛЕНЬКИЙ ДИЗАЙНЕР</t>
    </r>
    <r>
      <rPr>
        <sz val="10"/>
        <rFont val="Arial Unicode MS"/>
        <family val="2"/>
      </rPr>
      <t xml:space="preserve"> </t>
    </r>
  </si>
  <si>
    <t>сумма</t>
  </si>
  <si>
    <t>4680000430104</t>
  </si>
  <si>
    <t>4680000430708</t>
  </si>
  <si>
    <t>16/чёт шт</t>
  </si>
  <si>
    <t>с 3+ лет</t>
  </si>
  <si>
    <t>56/84 шт</t>
  </si>
  <si>
    <t>4680000430111</t>
  </si>
  <si>
    <t>4680000430432</t>
  </si>
  <si>
    <t>4680000430135</t>
  </si>
  <si>
    <t>3-7года</t>
  </si>
  <si>
    <t>4680000430289</t>
  </si>
  <si>
    <t>4680000430319</t>
  </si>
  <si>
    <t xml:space="preserve">КОНСТРУКТОР «МОЗАИКА» </t>
  </si>
  <si>
    <r>
      <rPr>
        <b/>
        <sz val="10"/>
        <rFont val="Arial Unicode MS"/>
        <family val="2"/>
      </rPr>
      <t>Знакомые незнакомцы</t>
    </r>
    <r>
      <rPr>
        <sz val="10"/>
        <rFont val="Arial Unicode MS"/>
        <family val="2"/>
      </rPr>
      <t xml:space="preserve">. Игровое пособие 1 к Логическому экрану              </t>
    </r>
  </si>
  <si>
    <t>4680000430159</t>
  </si>
  <si>
    <r>
      <t xml:space="preserve">УНИКУБ - </t>
    </r>
    <r>
      <rPr>
        <sz val="10"/>
        <rFont val="Arial Unicode MS"/>
        <family val="2"/>
      </rPr>
      <t xml:space="preserve">кубики (упаковка–коробка)                  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</si>
  <si>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ЛОГИКА И ЦИФРЫ</t>
  </si>
  <si>
    <r>
      <t>БЛОКИ ДЬЕНЕША для самых маленьких2</t>
    </r>
    <r>
      <rPr>
        <sz val="10"/>
        <rFont val="Arial Unicode MS"/>
        <family val="2"/>
      </rPr>
      <t xml:space="preserve"> (игры к блокам  Дьенеша)   </t>
    </r>
  </si>
  <si>
    <r>
      <t xml:space="preserve">ЛОГИЧЕСКИЙ ЭКРАН. Набор. </t>
    </r>
    <r>
      <rPr>
        <sz val="10"/>
        <rFont val="Arial Unicode MS"/>
        <family val="2"/>
      </rPr>
      <t xml:space="preserve">Игровое пособие с Логическим экраном     </t>
    </r>
    <r>
      <rPr>
        <b/>
        <sz val="10"/>
        <rFont val="Arial Unicode MS"/>
        <family val="2"/>
      </rPr>
      <t xml:space="preserve"> </t>
    </r>
  </si>
  <si>
    <t>БЛОКИ ДЬЕНЕША ДЛЯ СТАРШИХ «Спасатели приходят на помощь»</t>
  </si>
  <si>
    <r>
      <t>КУБИКИ ДЛЯ ВСЕХ</t>
    </r>
    <r>
      <rPr>
        <sz val="10"/>
        <rFont val="Arial Unicode MS"/>
        <family val="2"/>
      </rPr>
      <t>(4 вариант)</t>
    </r>
    <r>
      <rPr>
        <b/>
        <sz val="10"/>
        <rFont val="Arial Unicode MS"/>
        <family val="2"/>
      </rPr>
      <t xml:space="preserve"> «Фантазия»</t>
    </r>
    <r>
      <rPr>
        <sz val="10"/>
        <rFont val="Arial Unicode MS"/>
        <family val="2"/>
      </rPr>
      <t xml:space="preserve">(упаковка–сумочка)            </t>
    </r>
  </si>
  <si>
    <t>2-4 лет</t>
  </si>
  <si>
    <t>2-3 года</t>
  </si>
  <si>
    <t>4680000430197</t>
  </si>
  <si>
    <t>4680000430166</t>
  </si>
  <si>
    <t>4680000430647</t>
  </si>
  <si>
    <t>4680000430449</t>
  </si>
  <si>
    <r>
      <rPr>
        <b/>
        <sz val="10"/>
        <rFont val="Arial Unicode MS"/>
        <family val="2"/>
      </rPr>
      <t>Живая природа</t>
    </r>
    <r>
      <rPr>
        <sz val="10"/>
        <rFont val="Arial Unicode MS"/>
        <family val="2"/>
      </rPr>
      <t xml:space="preserve">.  Игровое пособие 2 к Логическому экрану                    </t>
    </r>
    <r>
      <rPr>
        <sz val="10"/>
        <color indexed="10"/>
        <rFont val="Arial Unicode MS"/>
        <family val="2"/>
      </rPr>
      <t xml:space="preserve">    </t>
    </r>
    <r>
      <rPr>
        <sz val="10"/>
        <rFont val="Arial Unicode MS"/>
        <family val="2"/>
      </rPr>
      <t xml:space="preserve">   </t>
    </r>
  </si>
  <si>
    <t>4680000430012</t>
  </si>
  <si>
    <t>4680000430531</t>
  </si>
  <si>
    <t xml:space="preserve">                                                                                                ТРИЗ  игры  </t>
  </si>
  <si>
    <r>
      <t>ХАМЕЛЕОН</t>
    </r>
    <r>
      <rPr>
        <sz val="10"/>
        <rFont val="Arial Unicode MS"/>
        <family val="2"/>
      </rPr>
      <t xml:space="preserve"> - кубики</t>
    </r>
  </si>
  <si>
    <r>
      <t>КУБИКИ ДЛЯ ВСЕХ</t>
    </r>
    <r>
      <rPr>
        <sz val="10"/>
        <rFont val="Arial Unicode MS"/>
        <family val="2"/>
      </rPr>
      <t xml:space="preserve">(5 вариант) </t>
    </r>
    <r>
      <rPr>
        <b/>
        <sz val="10"/>
        <rFont val="Arial Unicode MS"/>
        <family val="2"/>
      </rPr>
      <t>«Загадка»</t>
    </r>
    <r>
      <rPr>
        <sz val="10"/>
        <rFont val="Arial Unicode MS"/>
        <family val="2"/>
      </rPr>
      <t xml:space="preserve">   (упаковка–сумочка)</t>
    </r>
  </si>
  <si>
    <t xml:space="preserve">                                                                                          Цены производителя без учета доставки   на сумму  от 25 000 руб                                 </t>
  </si>
  <si>
    <t>4680000430777</t>
  </si>
  <si>
    <t>4680000430586</t>
  </si>
  <si>
    <r>
      <t xml:space="preserve">Дом с колокольчиком </t>
    </r>
    <r>
      <rPr>
        <sz val="10"/>
        <rFont val="Arial Unicode MS"/>
        <family val="2"/>
      </rPr>
      <t>(игры к палочкам Кюизенера)</t>
    </r>
  </si>
  <si>
    <t>ЯБЛОКИ НА ТАРЕЛКЕ (серия Нескучная математика)</t>
  </si>
  <si>
    <r>
      <rPr>
        <b/>
        <sz val="10"/>
        <color indexed="10"/>
        <rFont val="Arial Unicode MS"/>
        <family val="2"/>
      </rPr>
      <t>новинка</t>
    </r>
    <r>
      <rPr>
        <b/>
        <sz val="10"/>
        <rFont val="Arial Unicode MS"/>
        <family val="2"/>
      </rPr>
      <t xml:space="preserve"> </t>
    </r>
  </si>
  <si>
    <t>4680000430470</t>
  </si>
  <si>
    <r>
      <t xml:space="preserve">ВМЕСТЕ ВЕСЕЛО ИГРАТЬ  </t>
    </r>
    <r>
      <rPr>
        <sz val="10"/>
        <rFont val="Arial Unicode MS"/>
        <family val="2"/>
      </rPr>
      <t xml:space="preserve">(игры к палочкам  Кюизенера)                    </t>
    </r>
    <r>
      <rPr>
        <b/>
        <sz val="10"/>
        <color indexed="10"/>
        <rFont val="Arial Unicode MS"/>
        <family val="2"/>
      </rPr>
      <t xml:space="preserve">   </t>
    </r>
    <r>
      <rPr>
        <sz val="10"/>
        <rFont val="Arial Unicode MS"/>
        <family val="2"/>
      </rPr>
      <t xml:space="preserve">                              </t>
    </r>
  </si>
  <si>
    <t>4680000430418</t>
  </si>
  <si>
    <t>4680000430333</t>
  </si>
  <si>
    <t xml:space="preserve">                       Игровой материал для совместной работы с логическими блоками Дьенеша и палочками Кюизенера</t>
  </si>
  <si>
    <t>2-5 лет</t>
  </si>
  <si>
    <t>4680000430401</t>
  </si>
  <si>
    <t>4680000430494</t>
  </si>
  <si>
    <t xml:space="preserve">УДИВЛЯЙКА 4 "Теремок"                                     </t>
  </si>
  <si>
    <t>5-7 лет</t>
  </si>
  <si>
    <r>
      <t xml:space="preserve">DVD-видео   СТРАНА УМНЫХ ИГР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</si>
  <si>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4680000430517</t>
  </si>
  <si>
    <r>
      <t xml:space="preserve">ЧУДО КУБИКИ </t>
    </r>
    <r>
      <rPr>
        <sz val="10"/>
        <rFont val="Arial Unicode MS"/>
        <family val="2"/>
      </rPr>
      <t xml:space="preserve">(игровой материал для  СЛОЖИ УЗОР) </t>
    </r>
  </si>
  <si>
    <r>
      <t>СЧИТАЛКИ на математическом планшете</t>
    </r>
    <r>
      <rPr>
        <sz val="10"/>
        <rFont val="Arial Unicode MS"/>
        <family val="2"/>
      </rPr>
      <t xml:space="preserve"> (игровой материал)  </t>
    </r>
    <r>
      <rPr>
        <b/>
        <sz val="10"/>
        <rFont val="Arial Unicode MS"/>
        <family val="2"/>
      </rPr>
      <t xml:space="preserve">      </t>
    </r>
  </si>
  <si>
    <t>4680000430715</t>
  </si>
  <si>
    <t>ЦВЕТНЫЕ СЧЕТНЫЕ ПАЛОЧКИ КЮИЗЕНЕРА</t>
  </si>
  <si>
    <r>
      <t>КУБИКИ ДЛЯ ВСЕХ</t>
    </r>
    <r>
      <rPr>
        <sz val="10"/>
        <rFont val="Arial Unicode MS"/>
        <family val="2"/>
      </rPr>
      <t xml:space="preserve">(3 вариант) </t>
    </r>
    <r>
      <rPr>
        <b/>
        <sz val="10"/>
        <rFont val="Arial Unicode MS"/>
        <family val="2"/>
      </rPr>
      <t xml:space="preserve">«Эврика» 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         </t>
    </r>
  </si>
  <si>
    <t>4680000430784</t>
  </si>
  <si>
    <r>
      <t xml:space="preserve">Веселые цветные числа </t>
    </r>
    <r>
      <rPr>
        <sz val="10"/>
        <rFont val="Arial Unicode MS"/>
        <family val="2"/>
      </rPr>
      <t xml:space="preserve">(игровые развивающие ситуации к палочкам Кюизенера)                           </t>
    </r>
  </si>
  <si>
    <t>4680000430036</t>
  </si>
  <si>
    <r>
      <t xml:space="preserve">СТРАНА БЛОКОВ И ПАЛОЧЕК  </t>
    </r>
    <r>
      <rPr>
        <sz val="10"/>
        <rFont val="Arial Unicode MS"/>
        <family val="2"/>
      </rPr>
      <t>(набор игр)</t>
    </r>
  </si>
  <si>
    <t>4680000430272</t>
  </si>
  <si>
    <t>2 -12лет</t>
  </si>
  <si>
    <t>Неожиданный мир вещей. Рабочая тетрадь ТРИЗ</t>
  </si>
  <si>
    <r>
      <t xml:space="preserve">УДИВЛЯЙКА 1                                                          </t>
    </r>
    <r>
      <rPr>
        <sz val="10"/>
        <rFont val="Arial Unicode MS"/>
        <family val="2"/>
      </rPr>
      <t xml:space="preserve"> </t>
    </r>
  </si>
  <si>
    <t>3-5 лет</t>
  </si>
  <si>
    <t>3+ лет</t>
  </si>
  <si>
    <t xml:space="preserve">                        Учебно-методический комплекс игровых материалов    к  Математическому планшету                                                               </t>
  </si>
  <si>
    <r>
      <t xml:space="preserve">DVD-видео ИГРАЕМ ВМЕТЕ (Математический планшет)                                    </t>
    </r>
    <r>
      <rPr>
        <b/>
        <sz val="10"/>
        <color indexed="10"/>
        <rFont val="Arial Unicode MS"/>
        <family val="2"/>
      </rPr>
      <t xml:space="preserve"> НОВИНКА</t>
    </r>
  </si>
  <si>
    <r>
      <t>ЛЕПИМ НЕЛЕПИЦЫ (</t>
    </r>
    <r>
      <rPr>
        <sz val="10"/>
        <rFont val="Arial Unicode MS"/>
        <family val="2"/>
      </rPr>
      <t xml:space="preserve">игры к блокам  Дьенеша </t>
    </r>
    <r>
      <rPr>
        <b/>
        <sz val="10"/>
        <rFont val="Arial Unicode MS"/>
        <family val="2"/>
      </rPr>
      <t>)</t>
    </r>
  </si>
  <si>
    <t>10 шт</t>
  </si>
  <si>
    <t>4680000430395</t>
  </si>
  <si>
    <t>4680000430548</t>
  </si>
  <si>
    <t>3-11 лет</t>
  </si>
  <si>
    <t>Телефон: +7 (812) 712-1005,+7-921-7921840 (WhatsApp, Viber)</t>
  </si>
  <si>
    <t xml:space="preserve">           Россия, 191028, г.Санкт-Петербург, ул.Фурштатская, д19,лит. А, пом. 35Н, оф.1-1
Для писем: Россия, 191119,г.Санкт-Петербург, а\я 219 
              www.corvet-igra.ru    e-mail:corvet_igra@mail.ru    </t>
  </si>
  <si>
    <t>стандарт/упак</t>
  </si>
  <si>
    <t>ВСЁ для ДЕТСКОГО САДА</t>
  </si>
  <si>
    <t>3-4года</t>
  </si>
  <si>
    <t>4-5 лет</t>
  </si>
  <si>
    <t>5-6 лет</t>
  </si>
  <si>
    <t>6-8 лет</t>
  </si>
  <si>
    <t>1 уп</t>
  </si>
  <si>
    <t>новинка</t>
  </si>
  <si>
    <t>4680000430807</t>
  </si>
  <si>
    <t>4680000430814</t>
  </si>
  <si>
    <t>4680000430821</t>
  </si>
  <si>
    <t>4680000430838</t>
  </si>
  <si>
    <t>Набор № 4 (54 игры 38 наименований)</t>
  </si>
  <si>
    <t>Набор № 2 (53 игры 34 наименования)</t>
  </si>
  <si>
    <t>Набор № 1 (57 игр 28 наименований)</t>
  </si>
  <si>
    <t>Набор № 3 (55 игр 37 наименований)</t>
  </si>
  <si>
    <t>Математический планшет (2 в 1)</t>
  </si>
  <si>
    <t>ИГРАЕМ В МАТЕМАТИКУ (серия Нескучная математика)</t>
  </si>
  <si>
    <t xml:space="preserve">СОТЫ КАЙЕ </t>
  </si>
  <si>
    <t>9шт</t>
  </si>
  <si>
    <r>
      <t xml:space="preserve">ЦВЕТНОЕ ПАННО    игра-головоломка </t>
    </r>
    <r>
      <rPr>
        <b/>
        <sz val="10"/>
        <color indexed="22"/>
        <rFont val="Arial Unicode MS"/>
        <family val="2"/>
      </rPr>
      <t xml:space="preserve">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</si>
</sst>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_);[Red]\-#,##0\ &quot;₽&quot;"/>
    <numFmt numFmtId="166" formatCode="#,##0.00\ &quot;₽&quot;_);[Red]\-#,##0.00\ &quot;₽&quot;"/>
    <numFmt numFmtId="167" formatCode="_-* #,##0.00_р_._-;\-* #,##0.00_р_._-;_-* &quot;-&quot;??_р_._-;_-@_-"/>
    <numFmt numFmtId="168" formatCode="#,##0.00\ &quot;₽&quot;_);\-#,##0.00\ &quot;₽&quot;"/>
    <numFmt numFmtId="169" formatCode="_(* #,##0.00\ _₽_);_(\-* #,##0.00\ _₽;_(* &quot;-&quot;??\ _₽_);_(@_)"/>
    <numFmt numFmtId="170" formatCode="_(* #,##0\ _₽_);_(\-* #,##0\ _₽;_(* &quot;-&quot;\ _₽_);_(@_)"/>
    <numFmt numFmtId="171" formatCode="_(* #,##0.00\ &quot;₽&quot;_);_(\-* #,##0.00\ &quot;₽&quot;;_(* &quot;-&quot;??\ &quot;₽&quot;_);_(@_)"/>
    <numFmt numFmtId="172" formatCode="#,##0\ &quot;₽&quot;_);\-#,##0\ &quot;₽&quot;"/>
    <numFmt numFmtId="173" formatCode="_(* #,##0\ &quot;₽&quot;_);_(\-* #,##0\ &quot;₽&quot;;_(* &quot;-&quot;\ &quot;₽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6">
    <font>
      <sz val="8"/>
      <name val="Tahoma"/>
      <family val="0"/>
    </font>
    <font>
      <sz val="10"/>
      <name val="Arial Cyr"/>
      <family val="0"/>
    </font>
    <font>
      <b/>
      <sz val="11"/>
      <color indexed="10"/>
      <name val="Arial"/>
      <family val="2"/>
    </font>
    <font>
      <b/>
      <sz val="11"/>
      <color indexed="10"/>
      <name val="Garamond"/>
      <family val="1"/>
    </font>
    <font>
      <b/>
      <sz val="10"/>
      <name val="SchoolBook"/>
      <family val="0"/>
    </font>
    <font>
      <sz val="10"/>
      <name val="Arial Unicode MS"/>
      <family val="2"/>
    </font>
    <font>
      <b/>
      <sz val="10"/>
      <name val="Arial Cyr"/>
      <family val="0"/>
    </font>
    <font>
      <b/>
      <sz val="10"/>
      <color indexed="22"/>
      <name val="Arial Unicode MS"/>
      <family val="2"/>
    </font>
    <font>
      <sz val="10"/>
      <color indexed="10"/>
      <name val="Arial Unicode MS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8"/>
      <name val="Arial Unicode MS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Unicode MS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D4"/>
      <name val="Arial Cyr"/>
      <family val="0"/>
    </font>
    <font>
      <b/>
      <sz val="10"/>
      <color rgb="FFDD0806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1" fillId="0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justify" vertical="top" wrapText="1"/>
      <protection/>
    </xf>
    <xf numFmtId="167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justify" vertical="top" wrapText="1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167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35" borderId="13" xfId="0" applyNumberFormat="1" applyFont="1" applyFill="1" applyBorder="1" applyAlignment="1" applyProtection="1">
      <alignment horizontal="justify" vertical="top" wrapText="1"/>
      <protection/>
    </xf>
    <xf numFmtId="167" fontId="9" fillId="0" borderId="15" xfId="0" applyNumberFormat="1" applyFont="1" applyFill="1" applyBorder="1" applyAlignment="1" applyProtection="1">
      <alignment horizontal="center" vertical="top" wrapText="1"/>
      <protection/>
    </xf>
    <xf numFmtId="164" fontId="5" fillId="0" borderId="16" xfId="0" applyNumberFormat="1" applyFont="1" applyFill="1" applyBorder="1" applyAlignment="1" applyProtection="1">
      <alignment/>
      <protection/>
    </xf>
    <xf numFmtId="167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7" fontId="9" fillId="33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9" fillId="33" borderId="12" xfId="0" applyNumberFormat="1" applyFont="1" applyFill="1" applyBorder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1" fillId="0" borderId="2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164" fontId="9" fillId="0" borderId="16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 horizontal="left" vertical="top"/>
      <protection/>
    </xf>
    <xf numFmtId="0" fontId="9" fillId="33" borderId="27" xfId="0" applyNumberFormat="1" applyFont="1" applyFill="1" applyBorder="1" applyAlignment="1" applyProtection="1">
      <alignment wrapText="1"/>
      <protection/>
    </xf>
    <xf numFmtId="49" fontId="9" fillId="0" borderId="17" xfId="0" applyNumberFormat="1" applyFont="1" applyFill="1" applyBorder="1" applyAlignment="1" applyProtection="1">
      <alignment horizontal="left" vertical="top"/>
      <protection/>
    </xf>
    <xf numFmtId="0" fontId="51" fillId="35" borderId="14" xfId="0" applyNumberFormat="1" applyFont="1" applyFill="1" applyBorder="1" applyAlignment="1" applyProtection="1">
      <alignment horizontal="justify" vertical="top" wrapText="1"/>
      <protection/>
    </xf>
    <xf numFmtId="0" fontId="9" fillId="33" borderId="28" xfId="0" applyNumberFormat="1" applyFont="1" applyFill="1" applyBorder="1" applyAlignment="1" applyProtection="1">
      <alignment horizontal="left" vertical="top" wrapText="1"/>
      <protection/>
    </xf>
    <xf numFmtId="164" fontId="9" fillId="0" borderId="24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0" fontId="9" fillId="0" borderId="27" xfId="0" applyNumberFormat="1" applyFont="1" applyFill="1" applyBorder="1" applyAlignment="1" applyProtection="1">
      <alignment horizontal="justify" vertical="top" wrapText="1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49" fontId="9" fillId="34" borderId="12" xfId="0" applyNumberFormat="1" applyFont="1" applyFill="1" applyBorder="1" applyAlignment="1" applyProtection="1">
      <alignment horizontal="left" vertical="top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164" fontId="5" fillId="0" borderId="3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3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1" fillId="0" borderId="27" xfId="0" applyNumberFormat="1" applyFont="1" applyFill="1" applyBorder="1" applyAlignment="1" applyProtection="1">
      <alignment vertical="top"/>
      <protection/>
    </xf>
    <xf numFmtId="167" fontId="5" fillId="0" borderId="28" xfId="0" applyNumberFormat="1" applyFont="1" applyFill="1" applyBorder="1" applyAlignment="1" applyProtection="1">
      <alignment/>
      <protection/>
    </xf>
    <xf numFmtId="0" fontId="51" fillId="0" borderId="32" xfId="0" applyNumberFormat="1" applyFont="1" applyFill="1" applyBorder="1" applyAlignment="1" applyProtection="1">
      <alignment vertical="top"/>
      <protection/>
    </xf>
    <xf numFmtId="164" fontId="5" fillId="0" borderId="33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9" fillId="33" borderId="34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5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3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51" fillId="0" borderId="15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1" fillId="0" borderId="20" xfId="0" applyNumberFormat="1" applyFont="1" applyFill="1" applyBorder="1" applyAlignment="1" applyProtection="1">
      <alignment vertical="top" wrapText="1"/>
      <protection/>
    </xf>
    <xf numFmtId="164" fontId="5" fillId="0" borderId="24" xfId="0" applyNumberFormat="1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left"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5" fillId="0" borderId="37" xfId="0" applyNumberFormat="1" applyFont="1" applyFill="1" applyBorder="1" applyAlignment="1" applyProtection="1">
      <alignment vertical="top"/>
      <protection/>
    </xf>
    <xf numFmtId="0" fontId="5" fillId="33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167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33" borderId="12" xfId="0" applyNumberFormat="1" applyFont="1" applyFill="1" applyBorder="1" applyAlignment="1" applyProtection="1">
      <alignment horizontal="left" vertical="top" wrapText="1"/>
      <protection/>
    </xf>
    <xf numFmtId="49" fontId="9" fillId="33" borderId="38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justify" vertical="top" wrapText="1"/>
      <protection/>
    </xf>
    <xf numFmtId="0" fontId="51" fillId="0" borderId="13" xfId="0" applyNumberFormat="1" applyFont="1" applyFill="1" applyBorder="1" applyAlignment="1" applyProtection="1">
      <alignment vertical="top" wrapText="1"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167" fontId="9" fillId="0" borderId="22" xfId="0" applyNumberFormat="1" applyFont="1" applyFill="1" applyBorder="1" applyAlignment="1" applyProtection="1">
      <alignment horizontal="center" vertical="top" wrapText="1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9" fillId="33" borderId="27" xfId="0" applyNumberFormat="1" applyFont="1" applyFill="1" applyBorder="1" applyAlignment="1" applyProtection="1">
      <alignment horizontal="center" vertical="top" wrapText="1"/>
      <protection/>
    </xf>
    <xf numFmtId="0" fontId="51" fillId="0" borderId="27" xfId="0" applyNumberFormat="1" applyFont="1" applyFill="1" applyBorder="1" applyAlignment="1" applyProtection="1">
      <alignment vertical="top" wrapText="1"/>
      <protection/>
    </xf>
    <xf numFmtId="0" fontId="5" fillId="33" borderId="12" xfId="0" applyNumberFormat="1" applyFont="1" applyFill="1" applyBorder="1" applyAlignment="1" applyProtection="1">
      <alignment/>
      <protection/>
    </xf>
    <xf numFmtId="49" fontId="9" fillId="0" borderId="39" xfId="0" applyNumberFormat="1" applyFont="1" applyFill="1" applyBorder="1" applyAlignment="1" applyProtection="1">
      <alignment horizontal="left" vertical="top"/>
      <protection/>
    </xf>
    <xf numFmtId="167" fontId="9" fillId="33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167" fontId="9" fillId="33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justify" vertical="top" wrapText="1"/>
      <protection/>
    </xf>
    <xf numFmtId="49" fontId="9" fillId="0" borderId="22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167" fontId="1" fillId="0" borderId="0" xfId="0" applyNumberFormat="1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 applyProtection="1">
      <alignment horizontal="center" vertical="top" wrapText="1"/>
      <protection/>
    </xf>
    <xf numFmtId="167" fontId="9" fillId="33" borderId="11" xfId="0" applyNumberFormat="1" applyFont="1" applyFill="1" applyBorder="1" applyAlignment="1" applyProtection="1">
      <alignment horizontal="center" vertical="top" wrapText="1"/>
      <protection/>
    </xf>
    <xf numFmtId="49" fontId="9" fillId="33" borderId="14" xfId="0" applyNumberFormat="1" applyFont="1" applyFill="1" applyBorder="1" applyAlignment="1" applyProtection="1">
      <alignment horizontal="left" vertical="top"/>
      <protection/>
    </xf>
    <xf numFmtId="0" fontId="5" fillId="0" borderId="40" xfId="0" applyNumberFormat="1" applyFont="1" applyFill="1" applyBorder="1" applyAlignment="1" applyProtection="1">
      <alignment horizontal="center"/>
      <protection/>
    </xf>
    <xf numFmtId="49" fontId="9" fillId="0" borderId="41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 vertical="top"/>
      <protection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49" fontId="9" fillId="34" borderId="13" xfId="0" applyNumberFormat="1" applyFont="1" applyFill="1" applyBorder="1" applyAlignment="1" applyProtection="1">
      <alignment horizontal="left" vertical="top"/>
      <protection/>
    </xf>
    <xf numFmtId="0" fontId="9" fillId="33" borderId="19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49" fontId="9" fillId="35" borderId="13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51" fillId="0" borderId="13" xfId="0" applyNumberFormat="1" applyFont="1" applyFill="1" applyBorder="1" applyAlignment="1" applyProtection="1">
      <alignment vertical="top"/>
      <protection/>
    </xf>
    <xf numFmtId="0" fontId="11" fillId="33" borderId="28" xfId="0" applyNumberFormat="1" applyFont="1" applyFill="1" applyBorder="1" applyAlignment="1" applyProtection="1">
      <alignment horizontal="left" vertical="top" wrapText="1"/>
      <protection/>
    </xf>
    <xf numFmtId="167" fontId="11" fillId="33" borderId="28" xfId="0" applyNumberFormat="1" applyFont="1" applyFill="1" applyBorder="1" applyAlignment="1" applyProtection="1">
      <alignment horizontal="left" vertical="top" wrapText="1"/>
      <protection/>
    </xf>
    <xf numFmtId="0" fontId="9" fillId="0" borderId="36" xfId="0" applyNumberFormat="1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167" fontId="11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33" borderId="14" xfId="0" applyNumberFormat="1" applyFont="1" applyFill="1" applyBorder="1" applyAlignment="1" applyProtection="1">
      <alignment horizontal="left" vertical="top"/>
      <protection/>
    </xf>
    <xf numFmtId="0" fontId="9" fillId="33" borderId="1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/>
      <protection/>
    </xf>
    <xf numFmtId="0" fontId="52" fillId="0" borderId="13" xfId="0" applyNumberFormat="1" applyFont="1" applyFill="1" applyBorder="1" applyAlignment="1" applyProtection="1">
      <alignment horizontal="center" vertical="top"/>
      <protection/>
    </xf>
    <xf numFmtId="0" fontId="52" fillId="0" borderId="10" xfId="0" applyNumberFormat="1" applyFont="1" applyFill="1" applyBorder="1" applyAlignment="1" applyProtection="1">
      <alignment horizontal="center" vertical="top"/>
      <protection/>
    </xf>
    <xf numFmtId="0" fontId="52" fillId="0" borderId="17" xfId="0" applyNumberFormat="1" applyFont="1" applyFill="1" applyBorder="1" applyAlignment="1" applyProtection="1">
      <alignment horizontal="center" vertical="top"/>
      <protection/>
    </xf>
    <xf numFmtId="167" fontId="53" fillId="0" borderId="13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11" xfId="0" applyNumberFormat="1" applyFont="1" applyFill="1" applyBorder="1" applyAlignment="1" applyProtection="1">
      <alignment horizontal="left"/>
      <protection/>
    </xf>
    <xf numFmtId="49" fontId="9" fillId="0" borderId="34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wrapText="1"/>
      <protection/>
    </xf>
    <xf numFmtId="49" fontId="9" fillId="33" borderId="14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/>
    </xf>
    <xf numFmtId="49" fontId="9" fillId="33" borderId="11" xfId="0" applyNumberFormat="1" applyFont="1" applyFill="1" applyBorder="1" applyAlignment="1" applyProtection="1">
      <alignment horizontal="center" vertical="top"/>
      <protection/>
    </xf>
    <xf numFmtId="0" fontId="6" fillId="34" borderId="0" xfId="0" applyNumberFormat="1" applyFont="1" applyFill="1" applyBorder="1" applyAlignment="1" applyProtection="1">
      <alignment horizontal="center" wrapText="1"/>
      <protection/>
    </xf>
    <xf numFmtId="0" fontId="54" fillId="34" borderId="0" xfId="0" applyNumberFormat="1" applyFont="1" applyFill="1" applyBorder="1" applyAlignment="1" applyProtection="1">
      <alignment horizont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top"/>
      <protection/>
    </xf>
    <xf numFmtId="0" fontId="9" fillId="33" borderId="10" xfId="0" applyNumberFormat="1" applyFont="1" applyFill="1" applyBorder="1" applyAlignment="1" applyProtection="1">
      <alignment horizontal="center" vertical="top"/>
      <protection/>
    </xf>
    <xf numFmtId="0" fontId="9" fillId="33" borderId="43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1</xdr:col>
      <xdr:colOff>495300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showOutlineSymbols="0" defaultGridColor="0" zoomScale="95" zoomScaleNormal="95" zoomScalePageLayoutView="0" colorId="30" workbookViewId="0" topLeftCell="A2">
      <selection activeCell="J73" sqref="J73"/>
    </sheetView>
  </sheetViews>
  <sheetFormatPr defaultColWidth="10.16015625" defaultRowHeight="13.5" customHeight="1"/>
  <cols>
    <col min="1" max="1" width="21.83203125" style="0" customWidth="1"/>
    <col min="2" max="2" width="90.66015625" style="0" customWidth="1"/>
    <col min="3" max="3" width="11.33203125" style="0" customWidth="1"/>
    <col min="4" max="4" width="10.83203125" style="0" customWidth="1"/>
    <col min="5" max="6" width="16.16015625" style="0" customWidth="1"/>
    <col min="7" max="7" width="10.16015625" style="0" customWidth="1"/>
    <col min="8" max="8" width="17.83203125" style="0" customWidth="1"/>
  </cols>
  <sheetData>
    <row r="1" spans="1:8" ht="18" customHeight="1">
      <c r="A1" s="86"/>
      <c r="B1" s="139" t="s">
        <v>28</v>
      </c>
      <c r="C1" s="139"/>
      <c r="D1" s="139"/>
      <c r="E1" s="139"/>
      <c r="F1" s="139"/>
      <c r="G1" s="139"/>
      <c r="H1" s="139"/>
    </row>
    <row r="2" spans="1:8" ht="40.5" customHeight="1">
      <c r="A2" s="8"/>
      <c r="B2" s="144" t="s">
        <v>178</v>
      </c>
      <c r="C2" s="144"/>
      <c r="D2" s="144"/>
      <c r="E2" s="144"/>
      <c r="F2" s="144"/>
      <c r="G2" s="144"/>
      <c r="H2" s="144"/>
    </row>
    <row r="3" spans="1:8" ht="15" customHeight="1">
      <c r="A3" s="86"/>
      <c r="B3" s="143" t="s">
        <v>177</v>
      </c>
      <c r="C3" s="143"/>
      <c r="D3" s="143"/>
      <c r="E3" s="143"/>
      <c r="F3" s="143"/>
      <c r="G3" s="143"/>
      <c r="H3" s="143"/>
    </row>
    <row r="4" spans="1:8" ht="18" customHeight="1" thickBot="1">
      <c r="A4" s="145" t="s">
        <v>137</v>
      </c>
      <c r="B4" s="145"/>
      <c r="C4" s="145"/>
      <c r="D4" s="145"/>
      <c r="E4" s="145"/>
      <c r="F4" s="145"/>
      <c r="G4" s="145"/>
      <c r="H4" s="145"/>
    </row>
    <row r="5" spans="1:8" ht="13.5" customHeight="1" thickBot="1">
      <c r="A5" s="112"/>
      <c r="B5" s="40"/>
      <c r="C5" s="40"/>
      <c r="D5" s="40"/>
      <c r="E5" s="117" t="s">
        <v>179</v>
      </c>
      <c r="F5" s="118" t="s">
        <v>17</v>
      </c>
      <c r="G5" s="49" t="s">
        <v>45</v>
      </c>
      <c r="H5" s="41"/>
    </row>
    <row r="6" spans="1:8" ht="15" customHeight="1" thickBot="1">
      <c r="A6" s="146" t="s">
        <v>180</v>
      </c>
      <c r="B6" s="147"/>
      <c r="C6" s="147"/>
      <c r="D6" s="147"/>
      <c r="E6" s="147"/>
      <c r="F6" s="148"/>
      <c r="G6" s="113" t="s">
        <v>94</v>
      </c>
      <c r="H6" s="33" t="s">
        <v>104</v>
      </c>
    </row>
    <row r="7" spans="1:8" ht="15" thickBot="1">
      <c r="A7" s="132" t="s">
        <v>187</v>
      </c>
      <c r="B7" s="124" t="s">
        <v>193</v>
      </c>
      <c r="C7" s="126" t="s">
        <v>186</v>
      </c>
      <c r="D7" s="133" t="s">
        <v>181</v>
      </c>
      <c r="E7" s="134" t="s">
        <v>185</v>
      </c>
      <c r="F7" s="79">
        <v>13310</v>
      </c>
      <c r="G7" s="137"/>
      <c r="H7" s="12">
        <f>F7*G7</f>
        <v>0</v>
      </c>
    </row>
    <row r="8" spans="1:8" ht="16.5" thickBot="1">
      <c r="A8" s="130" t="s">
        <v>188</v>
      </c>
      <c r="B8" s="6" t="s">
        <v>192</v>
      </c>
      <c r="C8" s="127" t="s">
        <v>186</v>
      </c>
      <c r="D8" s="135" t="s">
        <v>182</v>
      </c>
      <c r="E8" s="135" t="s">
        <v>185</v>
      </c>
      <c r="F8" s="79">
        <v>12925</v>
      </c>
      <c r="G8" s="138"/>
      <c r="H8" s="12">
        <f>F8*G8</f>
        <v>0</v>
      </c>
    </row>
    <row r="9" spans="1:8" ht="16.5" thickBot="1">
      <c r="A9" s="131" t="s">
        <v>189</v>
      </c>
      <c r="B9" s="125" t="s">
        <v>194</v>
      </c>
      <c r="C9" s="126" t="s">
        <v>186</v>
      </c>
      <c r="D9" s="135" t="s">
        <v>183</v>
      </c>
      <c r="E9" s="136" t="s">
        <v>185</v>
      </c>
      <c r="F9" s="79">
        <v>12670</v>
      </c>
      <c r="G9" s="137"/>
      <c r="H9" s="12">
        <f>F9*G9</f>
        <v>0</v>
      </c>
    </row>
    <row r="10" spans="1:8" ht="16.5" thickBot="1">
      <c r="A10" s="130" t="s">
        <v>190</v>
      </c>
      <c r="B10" s="125" t="s">
        <v>191</v>
      </c>
      <c r="C10" s="128" t="s">
        <v>186</v>
      </c>
      <c r="D10" s="135" t="s">
        <v>184</v>
      </c>
      <c r="E10" s="135" t="s">
        <v>185</v>
      </c>
      <c r="F10" s="79">
        <v>12970</v>
      </c>
      <c r="G10" s="138"/>
      <c r="H10" s="12">
        <f>G10*F10</f>
        <v>0</v>
      </c>
    </row>
    <row r="11" spans="1:8" ht="15" thickBot="1">
      <c r="A11" s="122" t="s">
        <v>37</v>
      </c>
      <c r="B11" s="37"/>
      <c r="C11" s="123"/>
      <c r="D11" s="88"/>
      <c r="E11" s="120"/>
      <c r="F11" s="121"/>
      <c r="G11" s="119"/>
      <c r="H11" s="33"/>
    </row>
    <row r="12" spans="1:8" ht="15" thickBot="1">
      <c r="A12" s="36" t="s">
        <v>132</v>
      </c>
      <c r="B12" s="35" t="s">
        <v>57</v>
      </c>
      <c r="C12" s="35"/>
      <c r="D12" s="29" t="s">
        <v>97</v>
      </c>
      <c r="E12" s="94" t="s">
        <v>73</v>
      </c>
      <c r="F12" s="79">
        <v>388</v>
      </c>
      <c r="G12" s="31"/>
      <c r="H12" s="12">
        <f>F12*G12</f>
        <v>0</v>
      </c>
    </row>
    <row r="13" spans="1:8" ht="15">
      <c r="A13" s="36" t="s">
        <v>162</v>
      </c>
      <c r="B13" s="61" t="s">
        <v>31</v>
      </c>
      <c r="C13" s="61"/>
      <c r="D13" s="29" t="s">
        <v>126</v>
      </c>
      <c r="E13" s="67"/>
      <c r="F13" s="102">
        <v>130</v>
      </c>
      <c r="G13" s="31"/>
      <c r="H13" s="12">
        <f>F13*G13</f>
        <v>0</v>
      </c>
    </row>
    <row r="14" spans="1:8" ht="15">
      <c r="A14" s="36" t="s">
        <v>35</v>
      </c>
      <c r="B14" s="61" t="s">
        <v>121</v>
      </c>
      <c r="C14" s="61"/>
      <c r="D14" s="29" t="s">
        <v>5</v>
      </c>
      <c r="E14" s="67"/>
      <c r="F14" s="102">
        <v>130</v>
      </c>
      <c r="G14" s="31"/>
      <c r="H14" s="12">
        <f>F14*G14</f>
        <v>0</v>
      </c>
    </row>
    <row r="15" spans="1:8" ht="15">
      <c r="A15" s="4" t="s">
        <v>78</v>
      </c>
      <c r="B15" s="61" t="s">
        <v>66</v>
      </c>
      <c r="C15" s="61"/>
      <c r="D15" s="29" t="s">
        <v>126</v>
      </c>
      <c r="E15" s="94"/>
      <c r="F15" s="79">
        <v>130</v>
      </c>
      <c r="G15" s="31"/>
      <c r="H15" s="12">
        <f>G15*F15</f>
        <v>0</v>
      </c>
    </row>
    <row r="16" spans="1:8" ht="15">
      <c r="A16" s="4" t="s">
        <v>143</v>
      </c>
      <c r="B16" s="61" t="s">
        <v>42</v>
      </c>
      <c r="C16" s="61"/>
      <c r="D16" s="29" t="s">
        <v>20</v>
      </c>
      <c r="E16" s="94"/>
      <c r="F16" s="79">
        <v>150</v>
      </c>
      <c r="G16" s="31"/>
      <c r="H16" s="12">
        <f>G16*F16</f>
        <v>0</v>
      </c>
    </row>
    <row r="17" spans="1:8" ht="15">
      <c r="A17" s="111" t="s">
        <v>77</v>
      </c>
      <c r="B17" s="63" t="s">
        <v>172</v>
      </c>
      <c r="C17" s="63"/>
      <c r="D17" s="29" t="s">
        <v>91</v>
      </c>
      <c r="E17" s="94"/>
      <c r="F17" s="79">
        <v>130</v>
      </c>
      <c r="G17" s="31"/>
      <c r="H17" s="12">
        <f>G17*F17</f>
        <v>0</v>
      </c>
    </row>
    <row r="18" spans="1:8" ht="15">
      <c r="A18" s="91" t="s">
        <v>22</v>
      </c>
      <c r="B18" s="61" t="s">
        <v>53</v>
      </c>
      <c r="C18" s="61"/>
      <c r="D18" s="27" t="s">
        <v>92</v>
      </c>
      <c r="E18" s="46"/>
      <c r="F18" s="13">
        <v>130</v>
      </c>
      <c r="G18" s="32"/>
      <c r="H18" s="47">
        <f>G18*F18</f>
        <v>0</v>
      </c>
    </row>
    <row r="19" spans="1:8" ht="15">
      <c r="A19" s="38" t="s">
        <v>76</v>
      </c>
      <c r="B19" s="35" t="s">
        <v>84</v>
      </c>
      <c r="C19" s="48"/>
      <c r="D19" s="27" t="s">
        <v>92</v>
      </c>
      <c r="E19" s="46"/>
      <c r="F19" s="13">
        <v>130</v>
      </c>
      <c r="G19" s="31"/>
      <c r="H19" s="12">
        <f>F19*G19</f>
        <v>0</v>
      </c>
    </row>
    <row r="20" spans="1:8" ht="15.75" customHeight="1">
      <c r="A20" s="38" t="s">
        <v>71</v>
      </c>
      <c r="B20" s="61" t="s">
        <v>123</v>
      </c>
      <c r="C20" s="20"/>
      <c r="D20" s="27" t="s">
        <v>92</v>
      </c>
      <c r="E20" s="46"/>
      <c r="F20" s="13">
        <v>130</v>
      </c>
      <c r="G20" s="31"/>
      <c r="H20" s="12">
        <f>F20*G20</f>
        <v>0</v>
      </c>
    </row>
    <row r="21" spans="1:8" ht="15">
      <c r="A21" s="4" t="s">
        <v>51</v>
      </c>
      <c r="B21" s="61" t="s">
        <v>101</v>
      </c>
      <c r="C21" s="61"/>
      <c r="D21" s="29" t="s">
        <v>97</v>
      </c>
      <c r="E21" s="94" t="s">
        <v>60</v>
      </c>
      <c r="F21" s="79">
        <v>280</v>
      </c>
      <c r="G21" s="31"/>
      <c r="H21" s="12">
        <f>G21*F21</f>
        <v>0</v>
      </c>
    </row>
    <row r="22" spans="1:8" ht="13.5" customHeight="1">
      <c r="A22" s="104" t="s">
        <v>30</v>
      </c>
      <c r="B22" s="17"/>
      <c r="C22" s="17"/>
      <c r="D22" s="17"/>
      <c r="E22" s="17"/>
      <c r="F22" s="92"/>
      <c r="G22" s="16"/>
      <c r="H22" s="72"/>
    </row>
    <row r="23" spans="1:8" ht="18.75" customHeight="1">
      <c r="A23" s="36" t="s">
        <v>1</v>
      </c>
      <c r="B23" s="61" t="s">
        <v>158</v>
      </c>
      <c r="C23" s="61"/>
      <c r="D23" s="29" t="s">
        <v>97</v>
      </c>
      <c r="E23" s="94" t="s">
        <v>8</v>
      </c>
      <c r="F23" s="79">
        <v>388</v>
      </c>
      <c r="G23" s="31"/>
      <c r="H23" s="12">
        <f aca="true" t="shared" si="0" ref="H23:H28">G23*F23</f>
        <v>0</v>
      </c>
    </row>
    <row r="24" spans="1:8" ht="15" customHeight="1">
      <c r="A24" s="38" t="s">
        <v>105</v>
      </c>
      <c r="B24" s="96" t="s">
        <v>14</v>
      </c>
      <c r="C24" s="61"/>
      <c r="D24" s="27" t="s">
        <v>126</v>
      </c>
      <c r="E24" s="46"/>
      <c r="F24" s="13">
        <v>130</v>
      </c>
      <c r="G24" s="31"/>
      <c r="H24" s="12">
        <f t="shared" si="0"/>
        <v>0</v>
      </c>
    </row>
    <row r="25" spans="1:8" ht="18.75" customHeight="1">
      <c r="A25" s="38" t="s">
        <v>154</v>
      </c>
      <c r="B25" s="96" t="s">
        <v>161</v>
      </c>
      <c r="C25" s="75"/>
      <c r="D25" s="27" t="s">
        <v>20</v>
      </c>
      <c r="E25" s="46"/>
      <c r="F25" s="13">
        <v>195</v>
      </c>
      <c r="G25" s="31"/>
      <c r="H25" s="12">
        <f t="shared" si="0"/>
        <v>0</v>
      </c>
    </row>
    <row r="26" spans="1:8" ht="15" customHeight="1">
      <c r="A26" s="38" t="s">
        <v>110</v>
      </c>
      <c r="B26" s="61" t="s">
        <v>140</v>
      </c>
      <c r="C26" s="20"/>
      <c r="D26" s="27" t="s">
        <v>168</v>
      </c>
      <c r="E26" s="46"/>
      <c r="F26" s="13">
        <v>130</v>
      </c>
      <c r="G26" s="31"/>
      <c r="H26" s="12">
        <f t="shared" si="0"/>
        <v>0</v>
      </c>
    </row>
    <row r="27" spans="1:8" ht="15" customHeight="1">
      <c r="A27" s="38" t="s">
        <v>32</v>
      </c>
      <c r="B27" s="61" t="s">
        <v>81</v>
      </c>
      <c r="C27" s="61"/>
      <c r="D27" s="27" t="s">
        <v>102</v>
      </c>
      <c r="E27" s="46"/>
      <c r="F27" s="13">
        <v>173</v>
      </c>
      <c r="G27" s="31"/>
      <c r="H27" s="12">
        <f t="shared" si="0"/>
        <v>0</v>
      </c>
    </row>
    <row r="28" spans="1:8" ht="14.25" customHeight="1">
      <c r="A28" s="38" t="s">
        <v>98</v>
      </c>
      <c r="B28" s="35" t="s">
        <v>69</v>
      </c>
      <c r="C28" s="48"/>
      <c r="D28" s="27" t="s">
        <v>64</v>
      </c>
      <c r="E28" s="46"/>
      <c r="F28" s="13">
        <v>280</v>
      </c>
      <c r="G28" s="31"/>
      <c r="H28" s="12">
        <f t="shared" si="0"/>
        <v>0</v>
      </c>
    </row>
    <row r="29" spans="1:8" ht="13.5" customHeight="1">
      <c r="A29" s="104" t="s">
        <v>147</v>
      </c>
      <c r="B29" s="7"/>
      <c r="C29" s="7"/>
      <c r="D29" s="19"/>
      <c r="E29" s="19"/>
      <c r="F29" s="103"/>
      <c r="G29" s="16"/>
      <c r="H29" s="72"/>
    </row>
    <row r="30" spans="1:8" ht="18" customHeight="1">
      <c r="A30" s="36" t="s">
        <v>3</v>
      </c>
      <c r="B30" s="26" t="s">
        <v>144</v>
      </c>
      <c r="C30" s="65"/>
      <c r="D30" s="62" t="s">
        <v>126</v>
      </c>
      <c r="E30" s="110"/>
      <c r="F30" s="102">
        <v>130</v>
      </c>
      <c r="G30" s="44"/>
      <c r="H30" s="57">
        <f>G30*F30</f>
        <v>0</v>
      </c>
    </row>
    <row r="31" spans="1:8" ht="15" customHeight="1">
      <c r="A31" s="111" t="s">
        <v>25</v>
      </c>
      <c r="B31" s="63" t="s">
        <v>163</v>
      </c>
      <c r="C31" s="63"/>
      <c r="D31" s="29" t="s">
        <v>152</v>
      </c>
      <c r="E31" s="94"/>
      <c r="F31" s="79">
        <v>175</v>
      </c>
      <c r="G31" s="31"/>
      <c r="H31" s="12">
        <f>G31*F31</f>
        <v>0</v>
      </c>
    </row>
    <row r="32" spans="1:8" ht="16.5" customHeight="1">
      <c r="A32" s="4" t="s">
        <v>62</v>
      </c>
      <c r="B32" s="61" t="s">
        <v>26</v>
      </c>
      <c r="C32" s="61"/>
      <c r="D32" s="29" t="s">
        <v>46</v>
      </c>
      <c r="E32" s="94"/>
      <c r="F32" s="79">
        <v>175</v>
      </c>
      <c r="G32" s="31"/>
      <c r="H32" s="12">
        <f>G32*F32</f>
        <v>0</v>
      </c>
    </row>
    <row r="33" spans="1:8" ht="13.5" customHeight="1">
      <c r="A33" s="104" t="s">
        <v>170</v>
      </c>
      <c r="B33" s="17"/>
      <c r="C33" s="17"/>
      <c r="D33" s="17"/>
      <c r="E33" s="17"/>
      <c r="F33" s="92"/>
      <c r="G33" s="16"/>
      <c r="H33" s="72"/>
    </row>
    <row r="34" spans="1:8" ht="13.5" customHeight="1" thickBot="1">
      <c r="A34" s="4" t="s">
        <v>118</v>
      </c>
      <c r="B34" s="61" t="s">
        <v>195</v>
      </c>
      <c r="C34" s="61"/>
      <c r="D34" s="29" t="s">
        <v>97</v>
      </c>
      <c r="E34" s="94" t="s">
        <v>109</v>
      </c>
      <c r="F34" s="79">
        <v>226</v>
      </c>
      <c r="G34" s="105"/>
      <c r="H34" s="47">
        <f aca="true" t="shared" si="1" ref="H34:H40">G34*F34</f>
        <v>0</v>
      </c>
    </row>
    <row r="35" spans="1:8" ht="18.75" customHeight="1" thickBot="1">
      <c r="A35" s="36" t="s">
        <v>87</v>
      </c>
      <c r="B35" s="26" t="s">
        <v>19</v>
      </c>
      <c r="C35" s="89" t="s">
        <v>186</v>
      </c>
      <c r="D35" s="62" t="s">
        <v>54</v>
      </c>
      <c r="E35" s="110"/>
      <c r="F35" s="102">
        <v>130</v>
      </c>
      <c r="G35" s="64"/>
      <c r="H35" s="12">
        <f t="shared" si="1"/>
        <v>0</v>
      </c>
    </row>
    <row r="36" spans="1:8" ht="18.75" customHeight="1" thickBot="1">
      <c r="A36" s="36" t="s">
        <v>129</v>
      </c>
      <c r="B36" s="26" t="s">
        <v>156</v>
      </c>
      <c r="C36" s="71" t="s">
        <v>186</v>
      </c>
      <c r="D36" s="100" t="s">
        <v>113</v>
      </c>
      <c r="E36" s="21"/>
      <c r="F36" s="79">
        <v>163</v>
      </c>
      <c r="G36" s="31"/>
      <c r="H36" s="12">
        <f t="shared" si="1"/>
        <v>0</v>
      </c>
    </row>
    <row r="37" spans="1:8" ht="18.75" customHeight="1" thickBot="1">
      <c r="A37" s="36" t="s">
        <v>74</v>
      </c>
      <c r="B37" s="26" t="s">
        <v>70</v>
      </c>
      <c r="C37" s="26"/>
      <c r="D37" s="29" t="s">
        <v>61</v>
      </c>
      <c r="E37" s="66"/>
      <c r="F37" s="102">
        <v>130</v>
      </c>
      <c r="G37" s="31"/>
      <c r="H37" s="12">
        <f t="shared" si="1"/>
        <v>0</v>
      </c>
    </row>
    <row r="38" spans="1:8" ht="15" customHeight="1">
      <c r="A38" s="45" t="s">
        <v>23</v>
      </c>
      <c r="B38" s="26" t="s">
        <v>63</v>
      </c>
      <c r="C38" s="65"/>
      <c r="D38" s="62" t="s">
        <v>61</v>
      </c>
      <c r="E38" s="110"/>
      <c r="F38" s="102">
        <v>130</v>
      </c>
      <c r="G38" s="64"/>
      <c r="H38" s="12">
        <f t="shared" si="1"/>
        <v>0</v>
      </c>
    </row>
    <row r="39" spans="1:8" ht="13.5" customHeight="1">
      <c r="A39" s="45" t="s">
        <v>6</v>
      </c>
      <c r="B39" s="26" t="s">
        <v>13</v>
      </c>
      <c r="C39" s="65"/>
      <c r="D39" s="62" t="s">
        <v>61</v>
      </c>
      <c r="E39" s="110"/>
      <c r="F39" s="102">
        <v>112</v>
      </c>
      <c r="G39" s="44"/>
      <c r="H39" s="57">
        <f t="shared" si="1"/>
        <v>0</v>
      </c>
    </row>
    <row r="40" spans="1:8" ht="13.5" customHeight="1">
      <c r="A40" s="45" t="s">
        <v>150</v>
      </c>
      <c r="B40" s="26" t="s">
        <v>39</v>
      </c>
      <c r="C40" s="65"/>
      <c r="D40" s="62" t="s">
        <v>61</v>
      </c>
      <c r="E40" s="110"/>
      <c r="F40" s="102">
        <v>112</v>
      </c>
      <c r="G40" s="44"/>
      <c r="H40" s="57">
        <f t="shared" si="1"/>
        <v>0</v>
      </c>
    </row>
    <row r="41" spans="1:8" ht="13.5" customHeight="1">
      <c r="A41" s="140" t="s">
        <v>49</v>
      </c>
      <c r="B41" s="141"/>
      <c r="C41" s="141"/>
      <c r="D41" s="141"/>
      <c r="E41" s="141"/>
      <c r="F41" s="142"/>
      <c r="G41" s="44"/>
      <c r="H41" s="57"/>
    </row>
    <row r="42" spans="1:8" ht="15" customHeight="1">
      <c r="A42" s="36" t="s">
        <v>128</v>
      </c>
      <c r="B42" s="26" t="s">
        <v>10</v>
      </c>
      <c r="C42" s="65"/>
      <c r="D42" s="62" t="s">
        <v>95</v>
      </c>
      <c r="E42" s="110" t="s">
        <v>8</v>
      </c>
      <c r="F42" s="79">
        <v>207</v>
      </c>
      <c r="G42" s="44"/>
      <c r="H42" s="12">
        <f aca="true" t="shared" si="2" ref="H42:H51">G42*F42</f>
        <v>0</v>
      </c>
    </row>
    <row r="43" spans="1:8" ht="15" customHeight="1">
      <c r="A43" s="111" t="s">
        <v>27</v>
      </c>
      <c r="B43" s="61" t="s">
        <v>103</v>
      </c>
      <c r="C43" s="61"/>
      <c r="D43" s="29" t="s">
        <v>46</v>
      </c>
      <c r="E43" s="58" t="s">
        <v>89</v>
      </c>
      <c r="F43" s="2">
        <v>240</v>
      </c>
      <c r="G43" s="31"/>
      <c r="H43" s="12">
        <f t="shared" si="2"/>
        <v>0</v>
      </c>
    </row>
    <row r="44" spans="1:8" ht="13.5" customHeight="1">
      <c r="A44" s="36" t="s">
        <v>0</v>
      </c>
      <c r="B44" s="26" t="s">
        <v>120</v>
      </c>
      <c r="C44" s="65"/>
      <c r="D44" s="78" t="s">
        <v>59</v>
      </c>
      <c r="E44" s="51" t="s">
        <v>8</v>
      </c>
      <c r="F44" s="79">
        <v>185</v>
      </c>
      <c r="G44" s="31"/>
      <c r="H44" s="12">
        <f t="shared" si="2"/>
        <v>0</v>
      </c>
    </row>
    <row r="45" spans="1:8" ht="13.5" customHeight="1">
      <c r="A45" s="36" t="s">
        <v>112</v>
      </c>
      <c r="B45" s="26" t="s">
        <v>196</v>
      </c>
      <c r="C45" s="65"/>
      <c r="D45" s="78" t="s">
        <v>152</v>
      </c>
      <c r="E45" s="51" t="s">
        <v>8</v>
      </c>
      <c r="F45" s="79">
        <v>198</v>
      </c>
      <c r="G45" s="31"/>
      <c r="H45" s="12">
        <f t="shared" si="2"/>
        <v>0</v>
      </c>
    </row>
    <row r="46" spans="1:8" ht="15" customHeight="1">
      <c r="A46" s="4" t="s">
        <v>138</v>
      </c>
      <c r="B46" s="26" t="s">
        <v>141</v>
      </c>
      <c r="C46" s="65" t="s">
        <v>142</v>
      </c>
      <c r="D46" s="78" t="s">
        <v>152</v>
      </c>
      <c r="E46" s="51"/>
      <c r="F46" s="79">
        <v>231</v>
      </c>
      <c r="G46" s="31"/>
      <c r="H46" s="12">
        <f t="shared" si="2"/>
        <v>0</v>
      </c>
    </row>
    <row r="47" spans="1:8" ht="13.5" customHeight="1">
      <c r="A47" s="91" t="s">
        <v>96</v>
      </c>
      <c r="B47" s="26" t="s">
        <v>197</v>
      </c>
      <c r="C47" s="65"/>
      <c r="D47" s="78" t="s">
        <v>176</v>
      </c>
      <c r="E47" s="51"/>
      <c r="F47" s="79">
        <v>300</v>
      </c>
      <c r="G47" s="31"/>
      <c r="H47" s="12">
        <f t="shared" si="2"/>
        <v>0</v>
      </c>
    </row>
    <row r="48" spans="1:8" ht="15" customHeight="1">
      <c r="A48" s="4" t="s">
        <v>145</v>
      </c>
      <c r="B48" s="26" t="s">
        <v>167</v>
      </c>
      <c r="C48" s="65"/>
      <c r="D48" s="78" t="s">
        <v>126</v>
      </c>
      <c r="E48" s="51"/>
      <c r="F48" s="79">
        <v>99</v>
      </c>
      <c r="G48" s="31"/>
      <c r="H48" s="12">
        <f t="shared" si="2"/>
        <v>0</v>
      </c>
    </row>
    <row r="49" spans="1:8" ht="15" customHeight="1">
      <c r="A49" s="4" t="s">
        <v>2</v>
      </c>
      <c r="B49" s="26" t="s">
        <v>75</v>
      </c>
      <c r="C49" s="65"/>
      <c r="D49" s="78" t="s">
        <v>126</v>
      </c>
      <c r="E49" s="51"/>
      <c r="F49" s="79">
        <v>99</v>
      </c>
      <c r="G49" s="31"/>
      <c r="H49" s="12">
        <f t="shared" si="2"/>
        <v>0</v>
      </c>
    </row>
    <row r="50" spans="1:8" ht="15" customHeight="1">
      <c r="A50" s="4" t="s">
        <v>111</v>
      </c>
      <c r="B50" s="26" t="s">
        <v>15</v>
      </c>
      <c r="C50" s="65"/>
      <c r="D50" s="78" t="s">
        <v>126</v>
      </c>
      <c r="E50" s="51"/>
      <c r="F50" s="79">
        <v>99</v>
      </c>
      <c r="G50" s="31"/>
      <c r="H50" s="12">
        <f t="shared" si="2"/>
        <v>0</v>
      </c>
    </row>
    <row r="51" spans="1:8" ht="13.5" customHeight="1">
      <c r="A51" s="4" t="s">
        <v>130</v>
      </c>
      <c r="B51" s="61" t="s">
        <v>151</v>
      </c>
      <c r="C51" s="61"/>
      <c r="D51" s="29" t="s">
        <v>126</v>
      </c>
      <c r="E51" s="94"/>
      <c r="F51" s="79">
        <v>99</v>
      </c>
      <c r="G51" s="31"/>
      <c r="H51" s="12">
        <f t="shared" si="2"/>
        <v>0</v>
      </c>
    </row>
    <row r="52" spans="1:8" ht="13.5" customHeight="1">
      <c r="A52" s="104" t="s">
        <v>18</v>
      </c>
      <c r="B52" s="17"/>
      <c r="C52" s="17"/>
      <c r="D52" s="17"/>
      <c r="E52" s="17"/>
      <c r="F52" s="92"/>
      <c r="G52" s="16"/>
      <c r="H52" s="72"/>
    </row>
    <row r="53" spans="1:8" ht="17.25" customHeight="1" thickBot="1">
      <c r="A53" s="36" t="s">
        <v>114</v>
      </c>
      <c r="B53" s="26" t="s">
        <v>58</v>
      </c>
      <c r="C53" s="26"/>
      <c r="D53" s="100" t="s">
        <v>97</v>
      </c>
      <c r="E53" s="21" t="s">
        <v>8</v>
      </c>
      <c r="F53" s="79">
        <v>426</v>
      </c>
      <c r="G53" s="31"/>
      <c r="H53" s="12">
        <f aca="true" t="shared" si="3" ref="H53:H64">G53*F53</f>
        <v>0</v>
      </c>
    </row>
    <row r="54" spans="1:8" ht="15" customHeight="1" thickBot="1">
      <c r="A54" s="36" t="s">
        <v>139</v>
      </c>
      <c r="B54" s="26" t="s">
        <v>7</v>
      </c>
      <c r="C54" s="71" t="s">
        <v>186</v>
      </c>
      <c r="D54" s="100" t="s">
        <v>126</v>
      </c>
      <c r="E54" s="21"/>
      <c r="F54" s="79">
        <v>163</v>
      </c>
      <c r="G54" s="31"/>
      <c r="H54" s="12">
        <f t="shared" si="3"/>
        <v>0</v>
      </c>
    </row>
    <row r="55" spans="1:8" ht="15" customHeight="1" thickBot="1">
      <c r="A55" s="4" t="s">
        <v>36</v>
      </c>
      <c r="B55" s="61" t="s">
        <v>155</v>
      </c>
      <c r="C55" s="71"/>
      <c r="D55" s="100" t="s">
        <v>148</v>
      </c>
      <c r="E55" s="21"/>
      <c r="F55" s="79">
        <v>163</v>
      </c>
      <c r="G55" s="31"/>
      <c r="H55" s="12">
        <f t="shared" si="3"/>
        <v>0</v>
      </c>
    </row>
    <row r="56" spans="1:8" ht="15" customHeight="1">
      <c r="A56" s="4" t="s">
        <v>11</v>
      </c>
      <c r="B56" s="61" t="s">
        <v>86</v>
      </c>
      <c r="C56" s="83"/>
      <c r="D56" s="29" t="s">
        <v>46</v>
      </c>
      <c r="E56" s="58"/>
      <c r="F56" s="2">
        <v>163</v>
      </c>
      <c r="G56" s="31"/>
      <c r="H56" s="12">
        <f t="shared" si="3"/>
        <v>0</v>
      </c>
    </row>
    <row r="57" spans="1:8" ht="15" customHeight="1">
      <c r="A57" s="36" t="s">
        <v>85</v>
      </c>
      <c r="B57" s="26" t="s">
        <v>80</v>
      </c>
      <c r="C57" s="71"/>
      <c r="D57" s="100" t="s">
        <v>125</v>
      </c>
      <c r="E57" s="21"/>
      <c r="F57" s="79">
        <v>210</v>
      </c>
      <c r="G57" s="31"/>
      <c r="H57" s="12">
        <f t="shared" si="3"/>
        <v>0</v>
      </c>
    </row>
    <row r="58" spans="1:8" ht="15" customHeight="1" thickBot="1">
      <c r="A58" s="36" t="s">
        <v>68</v>
      </c>
      <c r="B58" s="26" t="s">
        <v>12</v>
      </c>
      <c r="C58" s="71"/>
      <c r="D58" s="100" t="s">
        <v>125</v>
      </c>
      <c r="E58" s="21"/>
      <c r="F58" s="79">
        <v>210</v>
      </c>
      <c r="G58" s="31"/>
      <c r="H58" s="12">
        <f t="shared" si="3"/>
        <v>0</v>
      </c>
    </row>
    <row r="59" spans="1:8" ht="15.75" customHeight="1" thickBot="1">
      <c r="A59" s="36" t="s">
        <v>100</v>
      </c>
      <c r="B59" s="26" t="s">
        <v>159</v>
      </c>
      <c r="C59" s="71" t="s">
        <v>186</v>
      </c>
      <c r="D59" s="100" t="s">
        <v>169</v>
      </c>
      <c r="E59" s="21"/>
      <c r="F59" s="79">
        <v>210</v>
      </c>
      <c r="G59" s="31"/>
      <c r="H59" s="12">
        <f t="shared" si="3"/>
        <v>0</v>
      </c>
    </row>
    <row r="60" spans="1:8" ht="18" customHeight="1" thickBot="1">
      <c r="A60" s="36" t="s">
        <v>133</v>
      </c>
      <c r="B60" s="26" t="s">
        <v>124</v>
      </c>
      <c r="C60" s="71" t="s">
        <v>186</v>
      </c>
      <c r="D60" s="100" t="s">
        <v>169</v>
      </c>
      <c r="E60" s="21"/>
      <c r="F60" s="79">
        <v>210</v>
      </c>
      <c r="G60" s="31"/>
      <c r="H60" s="12">
        <f t="shared" si="3"/>
        <v>0</v>
      </c>
    </row>
    <row r="61" spans="1:8" ht="15" customHeight="1" thickBot="1">
      <c r="A61" s="36" t="s">
        <v>164</v>
      </c>
      <c r="B61" s="26" t="s">
        <v>136</v>
      </c>
      <c r="C61" s="71"/>
      <c r="D61" s="100" t="s">
        <v>99</v>
      </c>
      <c r="E61" s="21"/>
      <c r="F61" s="79">
        <v>210</v>
      </c>
      <c r="G61" s="31"/>
      <c r="H61" s="12">
        <f t="shared" si="3"/>
        <v>0</v>
      </c>
    </row>
    <row r="62" spans="1:8" ht="17.25" customHeight="1" thickBot="1">
      <c r="A62" s="36" t="s">
        <v>67</v>
      </c>
      <c r="B62" s="26" t="s">
        <v>43</v>
      </c>
      <c r="C62" s="71" t="s">
        <v>186</v>
      </c>
      <c r="D62" s="100" t="s">
        <v>79</v>
      </c>
      <c r="E62" s="21" t="s">
        <v>173</v>
      </c>
      <c r="F62" s="79">
        <v>850</v>
      </c>
      <c r="G62" s="31"/>
      <c r="H62" s="12">
        <f t="shared" si="3"/>
        <v>0</v>
      </c>
    </row>
    <row r="63" spans="1:8" ht="18" customHeight="1" thickBot="1">
      <c r="A63" s="36" t="s">
        <v>175</v>
      </c>
      <c r="B63" s="26" t="s">
        <v>119</v>
      </c>
      <c r="C63" s="26"/>
      <c r="D63" s="100" t="s">
        <v>99</v>
      </c>
      <c r="E63" s="21" t="s">
        <v>107</v>
      </c>
      <c r="F63" s="79">
        <v>512</v>
      </c>
      <c r="G63" s="31"/>
      <c r="H63" s="12">
        <f t="shared" si="3"/>
        <v>0</v>
      </c>
    </row>
    <row r="64" spans="1:8" ht="14.25" customHeight="1">
      <c r="A64" s="91" t="s">
        <v>115</v>
      </c>
      <c r="B64" s="35" t="s">
        <v>135</v>
      </c>
      <c r="C64" s="48"/>
      <c r="D64" s="27" t="s">
        <v>108</v>
      </c>
      <c r="E64" s="46" t="s">
        <v>8</v>
      </c>
      <c r="F64" s="13">
        <v>242</v>
      </c>
      <c r="G64" s="32"/>
      <c r="H64" s="47">
        <f t="shared" si="3"/>
        <v>0</v>
      </c>
    </row>
    <row r="65" spans="1:8" ht="13.5" customHeight="1">
      <c r="A65" s="73" t="s">
        <v>134</v>
      </c>
      <c r="B65" s="17"/>
      <c r="C65" s="17"/>
      <c r="D65" s="17"/>
      <c r="E65" s="17"/>
      <c r="F65" s="92"/>
      <c r="G65" s="31"/>
      <c r="H65" s="12"/>
    </row>
    <row r="66" spans="1:8" ht="15" customHeight="1">
      <c r="A66" s="36" t="s">
        <v>127</v>
      </c>
      <c r="B66" s="82" t="s">
        <v>90</v>
      </c>
      <c r="C66" s="43"/>
      <c r="D66" s="78" t="s">
        <v>91</v>
      </c>
      <c r="E66" s="51" t="s">
        <v>8</v>
      </c>
      <c r="F66" s="79">
        <v>203</v>
      </c>
      <c r="G66" s="44"/>
      <c r="H66" s="57">
        <f>G66*F66</f>
        <v>0</v>
      </c>
    </row>
    <row r="67" spans="1:8" ht="13.5" customHeight="1" thickBot="1">
      <c r="A67" s="36" t="s">
        <v>44</v>
      </c>
      <c r="B67" s="98" t="s">
        <v>56</v>
      </c>
      <c r="C67" s="5"/>
      <c r="D67" s="78" t="s">
        <v>61</v>
      </c>
      <c r="E67" s="51" t="s">
        <v>8</v>
      </c>
      <c r="F67" s="79">
        <v>154</v>
      </c>
      <c r="G67" s="31"/>
      <c r="H67" s="12">
        <f>G67*F67</f>
        <v>0</v>
      </c>
    </row>
    <row r="68" spans="1:8" ht="13.5" customHeight="1" thickBot="1">
      <c r="A68" s="114" t="s">
        <v>160</v>
      </c>
      <c r="B68" s="10" t="s">
        <v>166</v>
      </c>
      <c r="C68" s="39" t="s">
        <v>186</v>
      </c>
      <c r="D68" s="78" t="s">
        <v>152</v>
      </c>
      <c r="E68" s="51"/>
      <c r="F68" s="79">
        <v>163</v>
      </c>
      <c r="G68" s="31"/>
      <c r="H68" s="12">
        <f>F68*G68</f>
        <v>0</v>
      </c>
    </row>
    <row r="69" spans="1:8" ht="13.5" customHeight="1" thickBot="1">
      <c r="A69" s="104" t="s">
        <v>65</v>
      </c>
      <c r="B69" s="1"/>
      <c r="C69" s="1"/>
      <c r="D69" s="19"/>
      <c r="E69" s="19"/>
      <c r="F69" s="92"/>
      <c r="G69" s="16"/>
      <c r="H69" s="12"/>
    </row>
    <row r="70" spans="1:8" ht="13.5" customHeight="1">
      <c r="A70" s="36" t="s">
        <v>174</v>
      </c>
      <c r="B70" s="98" t="s">
        <v>41</v>
      </c>
      <c r="C70" s="5"/>
      <c r="D70" s="78" t="s">
        <v>61</v>
      </c>
      <c r="E70" s="51"/>
      <c r="F70" s="9">
        <v>99</v>
      </c>
      <c r="G70" s="64"/>
      <c r="H70" s="12">
        <f aca="true" t="shared" si="4" ref="H70:H84">G70*F70</f>
        <v>0</v>
      </c>
    </row>
    <row r="71" spans="1:8" ht="13.5" customHeight="1" thickBot="1">
      <c r="A71" s="36" t="s">
        <v>149</v>
      </c>
      <c r="B71" s="82" t="s">
        <v>93</v>
      </c>
      <c r="C71" s="43"/>
      <c r="D71" s="78" t="s">
        <v>61</v>
      </c>
      <c r="E71" s="51"/>
      <c r="F71" s="79">
        <v>99</v>
      </c>
      <c r="G71" s="31"/>
      <c r="H71" s="12">
        <f t="shared" si="4"/>
        <v>0</v>
      </c>
    </row>
    <row r="72" spans="1:8" ht="13.5" customHeight="1" thickBot="1">
      <c r="A72" s="4" t="s">
        <v>72</v>
      </c>
      <c r="B72" s="63" t="s">
        <v>199</v>
      </c>
      <c r="C72" s="68"/>
      <c r="D72" s="29" t="s">
        <v>99</v>
      </c>
      <c r="E72" s="59"/>
      <c r="F72" s="13">
        <v>105</v>
      </c>
      <c r="G72" s="31"/>
      <c r="H72" s="12">
        <f>G72*F72</f>
        <v>0</v>
      </c>
    </row>
    <row r="73" spans="1:8" ht="15" customHeight="1" thickBot="1">
      <c r="A73" s="36" t="s">
        <v>24</v>
      </c>
      <c r="B73" s="26" t="s">
        <v>29</v>
      </c>
      <c r="C73" s="65"/>
      <c r="D73" s="78" t="s">
        <v>165</v>
      </c>
      <c r="E73" s="51" t="s">
        <v>4</v>
      </c>
      <c r="F73" s="79">
        <v>170</v>
      </c>
      <c r="G73" s="31"/>
      <c r="H73" s="12">
        <f t="shared" si="4"/>
        <v>0</v>
      </c>
    </row>
    <row r="74" spans="1:8" ht="15" customHeight="1">
      <c r="A74" s="36" t="s">
        <v>40</v>
      </c>
      <c r="B74" s="26" t="s">
        <v>88</v>
      </c>
      <c r="C74" s="65"/>
      <c r="D74" s="78" t="s">
        <v>99</v>
      </c>
      <c r="E74" s="51" t="s">
        <v>50</v>
      </c>
      <c r="F74" s="129">
        <v>150</v>
      </c>
      <c r="G74" s="31"/>
      <c r="H74" s="12">
        <f t="shared" si="4"/>
        <v>0</v>
      </c>
    </row>
    <row r="75" spans="1:8" ht="13.5" customHeight="1" thickBot="1">
      <c r="A75" s="36" t="s">
        <v>146</v>
      </c>
      <c r="B75" s="26" t="s">
        <v>116</v>
      </c>
      <c r="C75" s="65"/>
      <c r="D75" s="78" t="s">
        <v>99</v>
      </c>
      <c r="E75" s="51" t="s">
        <v>50</v>
      </c>
      <c r="F75" s="129">
        <v>150</v>
      </c>
      <c r="G75" s="31"/>
      <c r="H75" s="12">
        <f t="shared" si="4"/>
        <v>0</v>
      </c>
    </row>
    <row r="76" spans="1:8" ht="15" customHeight="1" thickBot="1">
      <c r="A76" s="4" t="s">
        <v>38</v>
      </c>
      <c r="B76" s="74" t="s">
        <v>33</v>
      </c>
      <c r="C76" s="116" t="s">
        <v>186</v>
      </c>
      <c r="D76" s="3" t="s">
        <v>168</v>
      </c>
      <c r="E76" s="94" t="s">
        <v>55</v>
      </c>
      <c r="F76" s="13">
        <v>550</v>
      </c>
      <c r="G76" s="31"/>
      <c r="H76" s="12">
        <f t="shared" si="4"/>
        <v>0</v>
      </c>
    </row>
    <row r="77" spans="1:8" ht="15" customHeight="1" thickBot="1">
      <c r="A77" s="91" t="s">
        <v>157</v>
      </c>
      <c r="B77" s="115" t="s">
        <v>122</v>
      </c>
      <c r="C77" s="54" t="s">
        <v>186</v>
      </c>
      <c r="D77" s="78" t="s">
        <v>61</v>
      </c>
      <c r="E77" s="51" t="s">
        <v>198</v>
      </c>
      <c r="F77" s="79">
        <v>700</v>
      </c>
      <c r="G77" s="31"/>
      <c r="H77" s="12">
        <f t="shared" si="4"/>
        <v>0</v>
      </c>
    </row>
    <row r="78" spans="1:8" ht="13.5" customHeight="1" thickBot="1">
      <c r="A78" s="4" t="s">
        <v>106</v>
      </c>
      <c r="B78" s="6" t="s">
        <v>52</v>
      </c>
      <c r="C78" s="109" t="s">
        <v>186</v>
      </c>
      <c r="D78" s="27" t="s">
        <v>91</v>
      </c>
      <c r="E78" s="46"/>
      <c r="F78" s="79">
        <v>119</v>
      </c>
      <c r="G78" s="31"/>
      <c r="H78" s="12">
        <f t="shared" si="4"/>
        <v>0</v>
      </c>
    </row>
    <row r="79" spans="1:8" ht="14.25" customHeight="1" thickBot="1">
      <c r="A79" s="99" t="s">
        <v>21</v>
      </c>
      <c r="B79" s="76" t="s">
        <v>117</v>
      </c>
      <c r="C79" s="28" t="s">
        <v>186</v>
      </c>
      <c r="D79" s="107" t="s">
        <v>59</v>
      </c>
      <c r="E79" s="46"/>
      <c r="F79" s="85">
        <v>163</v>
      </c>
      <c r="G79" s="31"/>
      <c r="H79" s="12">
        <f t="shared" si="4"/>
        <v>0</v>
      </c>
    </row>
    <row r="80" spans="1:8" ht="14.25" customHeight="1" thickBot="1">
      <c r="A80" s="93" t="s">
        <v>83</v>
      </c>
      <c r="B80" s="42" t="s">
        <v>131</v>
      </c>
      <c r="C80" s="69" t="s">
        <v>186</v>
      </c>
      <c r="D80" s="52" t="s">
        <v>92</v>
      </c>
      <c r="E80" s="94"/>
      <c r="F80" s="11">
        <v>163</v>
      </c>
      <c r="G80" s="31"/>
      <c r="H80" s="12">
        <f t="shared" si="4"/>
        <v>0</v>
      </c>
    </row>
    <row r="81" spans="1:8" ht="14.25" customHeight="1" thickBot="1">
      <c r="A81" s="106" t="s">
        <v>16</v>
      </c>
      <c r="B81" s="30" t="s">
        <v>82</v>
      </c>
      <c r="C81" s="69" t="s">
        <v>186</v>
      </c>
      <c r="D81" s="18" t="s">
        <v>92</v>
      </c>
      <c r="E81" s="25"/>
      <c r="F81" s="11">
        <v>163</v>
      </c>
      <c r="G81" s="31"/>
      <c r="H81" s="12">
        <f t="shared" si="4"/>
        <v>0</v>
      </c>
    </row>
    <row r="82" spans="1:8" ht="15" customHeight="1" thickBot="1">
      <c r="A82" s="36" t="s">
        <v>48</v>
      </c>
      <c r="B82" s="74" t="s">
        <v>47</v>
      </c>
      <c r="C82" s="56" t="s">
        <v>186</v>
      </c>
      <c r="D82" s="52" t="s">
        <v>92</v>
      </c>
      <c r="E82" s="94"/>
      <c r="F82" s="102">
        <v>163</v>
      </c>
      <c r="G82" s="31"/>
      <c r="H82" s="12">
        <f t="shared" si="4"/>
        <v>0</v>
      </c>
    </row>
    <row r="83" spans="1:8" ht="13.5" customHeight="1" thickBot="1">
      <c r="A83" s="81" t="s">
        <v>34</v>
      </c>
      <c r="B83" s="84" t="s">
        <v>171</v>
      </c>
      <c r="C83" s="80"/>
      <c r="D83" s="77"/>
      <c r="E83" s="97"/>
      <c r="F83" s="15">
        <v>127</v>
      </c>
      <c r="G83" s="31"/>
      <c r="H83" s="12">
        <f t="shared" si="4"/>
        <v>0</v>
      </c>
    </row>
    <row r="84" spans="1:8" ht="15" customHeight="1">
      <c r="A84" s="60" t="s">
        <v>9</v>
      </c>
      <c r="B84" s="23" t="s">
        <v>153</v>
      </c>
      <c r="C84" s="22"/>
      <c r="D84" s="34"/>
      <c r="E84" s="90"/>
      <c r="F84" s="95">
        <v>127</v>
      </c>
      <c r="G84" s="64"/>
      <c r="H84" s="12">
        <f t="shared" si="4"/>
        <v>0</v>
      </c>
    </row>
    <row r="85" spans="1:8" ht="13.5" customHeight="1">
      <c r="A85" s="87"/>
      <c r="B85" s="53"/>
      <c r="C85" s="53"/>
      <c r="D85" s="70"/>
      <c r="E85" s="70"/>
      <c r="F85" s="55"/>
      <c r="G85" s="14"/>
      <c r="H85" s="108">
        <f>SUM(H7:H84)</f>
        <v>0</v>
      </c>
    </row>
    <row r="86" spans="1:8" ht="13.5" customHeight="1">
      <c r="A86" s="50"/>
      <c r="F86" s="101"/>
      <c r="G86" s="24"/>
      <c r="H86" s="101"/>
    </row>
    <row r="87" spans="1:8" ht="13.5" customHeight="1">
      <c r="A87" s="50"/>
      <c r="F87" s="101"/>
      <c r="G87" s="24"/>
      <c r="H87" s="101"/>
    </row>
    <row r="88" spans="1:8" ht="13.5" customHeight="1">
      <c r="A88" s="50"/>
      <c r="F88" s="101"/>
      <c r="G88" s="24"/>
      <c r="H88" s="101"/>
    </row>
    <row r="89" spans="1:8" ht="13.5" customHeight="1">
      <c r="A89" s="50"/>
      <c r="F89" s="101"/>
      <c r="G89" s="24"/>
      <c r="H89" s="101"/>
    </row>
    <row r="90" spans="1:8" ht="13.5" customHeight="1">
      <c r="A90" s="50"/>
      <c r="F90" s="101"/>
      <c r="G90" s="24"/>
      <c r="H90" s="101"/>
    </row>
    <row r="91" spans="1:8" ht="13.5" customHeight="1">
      <c r="A91" s="50"/>
      <c r="F91" s="101"/>
      <c r="G91" s="24"/>
      <c r="H91" s="101"/>
    </row>
  </sheetData>
  <sheetProtection/>
  <mergeCells count="6">
    <mergeCell ref="B1:H1"/>
    <mergeCell ref="A41:F41"/>
    <mergeCell ref="B3:H3"/>
    <mergeCell ref="B2:H2"/>
    <mergeCell ref="A4:H4"/>
    <mergeCell ref="A6:F6"/>
  </mergeCells>
  <printOptions/>
  <pageMargins left="0.35433070866141736" right="0.15748031496062992" top="0.3937007874015748" bottom="0.3937007874015748" header="0.5118110236220472" footer="0.5118110236220472"/>
  <pageSetup firstPageNumber="1" useFirstPageNumber="1"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OutlineSymbols="0" defaultGridColor="0" zoomScalePageLayoutView="0" colorId="30" workbookViewId="0" topLeftCell="A1">
      <selection activeCell="A1" sqref="A1"/>
    </sheetView>
  </sheetViews>
  <sheetFormatPr defaultColWidth="10.16015625" defaultRowHeight="13.5" customHeight="1"/>
  <sheetData/>
  <sheetProtection/>
  <printOptions/>
  <pageMargins left="0.75" right="0.75" top="1" bottom="1" header="0.5" footer="0.5"/>
  <pageSetup firstPageNumber="1" useFirstPageNumber="1" fitToHeight="1" fitToWidth="1" orientation="landscape" paperSize="9" scale="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Korvet</dc:creator>
  <cp:keywords/>
  <dc:description/>
  <cp:lastModifiedBy>Korvet</cp:lastModifiedBy>
  <cp:lastPrinted>2021-02-12T14:26:09Z</cp:lastPrinted>
  <dcterms:created xsi:type="dcterms:W3CDTF">2021-03-23T08:54:58Z</dcterms:created>
  <dcterms:modified xsi:type="dcterms:W3CDTF">2021-03-23T08:55:00Z</dcterms:modified>
  <cp:category/>
  <cp:version/>
  <cp:contentType/>
  <cp:contentStatus/>
</cp:coreProperties>
</file>